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rçamento" sheetId="1" r:id="rId1"/>
    <sheet name="Preços por região" sheetId="2" r:id="rId2"/>
    <sheet name="Instruçõ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0.83203125" customWidth="1"/>
    <col min="2" max="2" width="16.83203125" customWidth="1"/>
    <col min="3" max="3" width="22.83203125" customWidth="1"/>
    <col min="4" max="4" width="16.83203125" customWidth="1"/>
    <col min="5" max="5" width="52.83203125" customWidth="1"/>
  </cols>
  <sheetData>
    <row r="1">
      <c r="A1" t="str">
        <v>ORÇAMENTO — CONCRETO USINADO</v>
      </c>
    </row>
    <row r="2">
      <c r="A2" t="str">
        <v>Orçamento N°</v>
      </c>
      <c r="B2" t="str">
        <v/>
      </c>
      <c r="C2" t="str">
        <v/>
      </c>
      <c r="D2" t="str">
        <v>Data</v>
      </c>
      <c r="E2" t="str">
        <v/>
      </c>
    </row>
    <row r="4">
      <c r="A4" t="str">
        <v>SUA EMPRESA</v>
      </c>
      <c r="B4" t="str">
        <v/>
      </c>
      <c r="C4" t="str">
        <v/>
      </c>
      <c r="D4" t="str">
        <v>CLIENTE</v>
      </c>
      <c r="E4" t="str">
        <v/>
      </c>
    </row>
    <row r="5">
      <c r="A5" t="str">
        <v>Razão social</v>
      </c>
      <c r="B5" t="str">
        <v/>
      </c>
      <c r="C5" t="str">
        <v/>
      </c>
      <c r="D5" t="str">
        <v>Nome</v>
      </c>
      <c r="E5" t="str">
        <v/>
      </c>
    </row>
    <row r="6">
      <c r="A6" t="str">
        <v>CNPJ</v>
      </c>
      <c r="B6" t="str">
        <v/>
      </c>
      <c r="C6" t="str">
        <v/>
      </c>
      <c r="D6" t="str">
        <v>CNPJ</v>
      </c>
      <c r="E6" t="str">
        <v/>
      </c>
    </row>
    <row r="7">
      <c r="A7" t="str">
        <v>Endereço</v>
      </c>
      <c r="B7" t="str">
        <v/>
      </c>
      <c r="C7" t="str">
        <v/>
      </c>
      <c r="D7" t="str">
        <v>Contato</v>
      </c>
      <c r="E7" t="str">
        <v/>
      </c>
    </row>
    <row r="8">
      <c r="A8" t="str">
        <v>Telefone</v>
      </c>
      <c r="B8" t="str">
        <v/>
      </c>
      <c r="C8" t="str">
        <v/>
      </c>
      <c r="D8" t="str">
        <v>Telefone</v>
      </c>
      <c r="E8" t="str">
        <v/>
      </c>
    </row>
    <row r="10">
      <c r="A10" t="str">
        <v>OBRA</v>
      </c>
    </row>
    <row r="11">
      <c r="A11" t="str">
        <v>Nome da obra</v>
      </c>
      <c r="B11" t="str">
        <v/>
      </c>
      <c r="C11" t="str">
        <v/>
      </c>
      <c r="D11" t="str">
        <v>Município</v>
      </c>
      <c r="E11" t="str">
        <v/>
      </c>
    </row>
    <row r="12">
      <c r="A12" t="str">
        <v>Endereço</v>
      </c>
      <c r="B12" t="str">
        <v/>
      </c>
      <c r="C12" t="str">
        <v/>
      </c>
      <c r="D12" t="str">
        <v>Cidade</v>
      </c>
      <c r="E12" t="str">
        <v/>
      </c>
    </row>
    <row r="14">
      <c r="A14" t="str">
        <v>DESCRIÇÃO</v>
      </c>
      <c r="B14" t="str">
        <v>QUANTIDADE (m³)</v>
      </c>
      <c r="C14" t="str">
        <v>PREÇO UNITÁRIO</v>
      </c>
      <c r="D14" t="str">
        <v>VALOR</v>
      </c>
      <c r="E14" t="str">
        <v>OBSERVAÇÕES</v>
      </c>
    </row>
    <row r="15">
      <c r="A15" t="str">
        <v>Concreto usinado fck 25</v>
      </c>
      <c r="B15">
        <v>10</v>
      </c>
      <c r="C15" s="1">
        <v>0</v>
      </c>
      <c r="D15" s="1">
        <f>B15*C15</f>
      </c>
    </row>
    <row r="16">
      <c r="A16" t="str">
        <v/>
      </c>
      <c r="B16" t="str">
        <v/>
      </c>
      <c r="C16" s="1" t="str">
        <v/>
      </c>
      <c r="D16" s="1">
        <f>B16*C16</f>
      </c>
    </row>
    <row r="17">
      <c r="A17" t="str">
        <v/>
      </c>
      <c r="B17" t="str">
        <v/>
      </c>
      <c r="C17" s="1" t="str">
        <v/>
      </c>
      <c r="D17" s="1">
        <f>B17*C17</f>
      </c>
    </row>
    <row r="18">
      <c r="A18" t="str">
        <v/>
      </c>
      <c r="B18" t="str">
        <v/>
      </c>
      <c r="C18" s="1" t="str">
        <v/>
      </c>
      <c r="D18" s="1">
        <f>B18*C18</f>
      </c>
    </row>
    <row r="19">
      <c r="A19" t="str">
        <v/>
      </c>
      <c r="B19" t="str">
        <v/>
      </c>
      <c r="C19" s="1" t="str">
        <v/>
      </c>
      <c r="D19" s="1">
        <f>B19*C19</f>
      </c>
    </row>
    <row r="20">
      <c r="A20" t="str">
        <v>Serviço de bombeamento</v>
      </c>
      <c r="B20" t="str">
        <v/>
      </c>
      <c r="C20" s="1">
        <v>0</v>
      </c>
      <c r="D20" s="1">
        <f>B20*C20</f>
      </c>
    </row>
    <row r="21">
      <c r="A21" t="str">
        <v>Mobilização da bomba</v>
      </c>
      <c r="B21" t="str">
        <v/>
      </c>
      <c r="C21" s="1">
        <v>0</v>
      </c>
      <c r="D21" s="1">
        <f>B21*C21</f>
      </c>
    </row>
    <row r="23">
      <c r="A23" t="str">
        <v>Mínimo por viagem (m³)</v>
      </c>
      <c r="B23">
        <v>7</v>
      </c>
      <c r="C23" t="str">
        <v/>
      </c>
      <c r="D23" t="str">
        <v/>
      </c>
      <c r="E23" t="str">
        <v>O que um caminhão betoneira carrega cheio. Mude se o seu for outro.</v>
      </c>
    </row>
    <row r="24">
      <c r="A24" t="str">
        <v>Frete morto (viagem incompleta)</v>
      </c>
      <c r="B24" t="str">
        <v/>
      </c>
      <c r="C24" t="str">
        <v/>
      </c>
      <c r="D24" s="1">
        <f>IF(SUM(B15:B19)&gt;=B23,0,(B23-SUM(B15:B19))*C15)</f>
      </c>
      <c r="E24" t="str">
        <v>Cobra-se o que faltou para completar a viagem. Calcula sozinho.</v>
      </c>
    </row>
    <row r="26">
      <c r="A26" t="str">
        <v/>
      </c>
      <c r="B26" t="str">
        <v/>
      </c>
      <c r="C26" t="str">
        <v>Subtotal</v>
      </c>
      <c r="D26" s="1">
        <f>SUM(D15:D21)+D24</f>
      </c>
    </row>
    <row r="27">
      <c r="A27" t="str">
        <v/>
      </c>
      <c r="B27" t="str">
        <v/>
      </c>
      <c r="C27" t="str">
        <v>Desconto</v>
      </c>
      <c r="D27" s="1" t="str">
        <v>0</v>
      </c>
    </row>
    <row r="28">
      <c r="A28" t="str">
        <v/>
      </c>
      <c r="B28" t="str">
        <v/>
      </c>
      <c r="C28" t="str">
        <v>ISS 5%</v>
      </c>
      <c r="D28" s="1">
        <f>(D26-D27)*0.05</f>
      </c>
    </row>
    <row r="29">
      <c r="A29" t="str">
        <v/>
      </c>
      <c r="B29" t="str">
        <v/>
      </c>
      <c r="C29" t="str">
        <v>TOTAL BRL</v>
      </c>
      <c r="D29" s="1">
        <f>D26-D27+D28</f>
      </c>
    </row>
    <row r="31">
      <c r="A31" t="str">
        <v>CONDIÇÕES</v>
      </c>
    </row>
    <row r="32">
      <c r="A32" t="str">
        <v>Forma de pagamento</v>
      </c>
    </row>
    <row r="33">
      <c r="A33" t="str">
        <v>Prazo de entrega</v>
      </c>
    </row>
    <row r="34">
      <c r="A34" t="str">
        <v>Validade da proposta</v>
      </c>
      <c r="B34" t="str">
        <v>7 dias</v>
      </c>
    </row>
  </sheetData>
  <ignoredErrors>
    <ignoredError numberStoredAsText="1" sqref="A1: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0.83203125" customWidth="1"/>
    <col min="2" max="2" width="18.83203125" customWidth="1"/>
    <col min="3" max="3" width="22.83203125" customWidth="1"/>
    <col min="4" max="4" width="40.83203125" customWidth="1"/>
  </cols>
  <sheetData>
    <row r="1">
      <c r="A1" t="str">
        <v>REGIÃO OU MUNICÍPIO</v>
      </c>
      <c r="B1" t="str">
        <v>PREÇO POR m³</v>
      </c>
      <c r="C1" t="str">
        <v>MÍNIMO POR VIAGEM (m³)</v>
      </c>
      <c r="D1" t="str">
        <v>OBSERVAÇÕES</v>
      </c>
    </row>
    <row r="2">
      <c r="A2" t="str">
        <v>Guarulhos</v>
      </c>
      <c r="B2" s="1">
        <v>430</v>
      </c>
      <c r="C2">
        <v>7</v>
      </c>
      <c r="D2" t="str">
        <v>O frete já está dentro do preço</v>
      </c>
    </row>
    <row r="3">
      <c r="A3" t="str">
        <v/>
      </c>
      <c r="B3" s="1" t="str">
        <v/>
      </c>
      <c r="C3">
        <v>7</v>
      </c>
      <c r="D3" t="str">
        <v/>
      </c>
    </row>
    <row r="4">
      <c r="A4" t="str">
        <v/>
      </c>
      <c r="B4" s="1" t="str">
        <v/>
      </c>
      <c r="C4">
        <v>7</v>
      </c>
      <c r="D4" t="str">
        <v/>
      </c>
    </row>
    <row r="5">
      <c r="A5" t="str">
        <v/>
      </c>
      <c r="B5" s="1" t="str">
        <v/>
      </c>
      <c r="C5">
        <v>7</v>
      </c>
      <c r="D5" t="str">
        <v/>
      </c>
    </row>
    <row r="6">
      <c r="A6" t="str">
        <v/>
      </c>
      <c r="B6" s="1" t="str">
        <v/>
      </c>
      <c r="C6">
        <v>7</v>
      </c>
      <c r="D6" t="str">
        <v/>
      </c>
    </row>
    <row r="8">
      <c r="A8" t="str">
        <v>Como usar</v>
      </c>
    </row>
    <row r="9">
      <c r="A9" t="str">
        <v>Coloque o preço de cada município que você atende.</v>
      </c>
    </row>
    <row r="10">
      <c r="A10" t="str">
        <v>Um preço por região, com o frete dentro. É como se cobra de verdade.</v>
      </c>
    </row>
  </sheetData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82.83203125" customWidth="1"/>
    <col min="2" max="2" width="34.83203125" customWidth="1"/>
  </cols>
  <sheetData>
    <row r="1">
      <c r="A1" t="str">
        <v>Planilha de orçamento de concreto usinado — Brasil</v>
      </c>
    </row>
    <row r="3">
      <c r="A3" t="str">
        <v>Já vem configurada para o seu país:</v>
      </c>
    </row>
    <row r="4">
      <c r="A4" t="str">
        <v>Imposto</v>
      </c>
      <c r="B4" t="str">
        <v>ISS 5%</v>
      </c>
    </row>
    <row r="5">
      <c r="A5" t="str">
        <v>Moeda</v>
      </c>
      <c r="B5" t="str">
        <v>BRL — com centavos</v>
      </c>
    </row>
    <row r="6">
      <c r="A6" t="str">
        <v>Resistência</v>
      </c>
      <c r="B6" t="str">
        <v>MPa (fck 25)</v>
      </c>
    </row>
    <row r="7">
      <c r="A7" t="str">
        <v>Documento fiscal</v>
      </c>
      <c r="B7" t="str">
        <v>CNPJ</v>
      </c>
    </row>
    <row r="8">
      <c r="A8" t="str">
        <v>Asentamiento</v>
      </c>
      <c r="B8" t="str">
        <v>Abatimento</v>
      </c>
    </row>
    <row r="10">
      <c r="A10" t="str">
        <v>O que calcula sozinha</v>
      </c>
    </row>
    <row r="11">
      <c r="A11" t="str">
        <v>O valor de cada linha, o subtotal e o imposto.</v>
      </c>
    </row>
    <row r="12">
      <c r="A12" t="str">
        <v>O frete morto: se o pedido não enche o caminhão betoneira, cobra o que faltou.</v>
      </c>
    </row>
    <row r="14">
      <c r="A14" t="str">
        <v>O que você preenche</v>
      </c>
    </row>
    <row r="15">
      <c r="A15" t="str">
        <v>Seus dados, os do cliente e os da obra.</v>
      </c>
    </row>
    <row r="16">
      <c r="A16" t="str">
        <v>O preço por região, na segunda aba.</v>
      </c>
    </row>
    <row r="18">
      <c r="A18" t="str">
        <v>Quando ela deixa de servir</v>
      </c>
    </row>
    <row r="19">
      <c r="A19" t="str">
        <v>Quando você orçar mais de dez vezes por mês, ou quando forem dois orçando.</v>
      </c>
    </row>
    <row r="20">
      <c r="A20" t="str">
        <v>Aí o problema deixa de ser a planilha: é que cada um tem a sua,</v>
      </c>
    </row>
    <row r="21">
      <c r="A21" t="str">
        <v>com preços diferentes, e ninguém sabe o que foi prometido ao cliente.</v>
      </c>
    </row>
    <row r="23">
      <c r="A23" t="str">
        <v>O CotiMix faz isso pelo celular, em pé na obra, e manda o PDF por WhatsApp.</v>
      </c>
    </row>
    <row r="24">
      <c r="A24" t="str">
        <v>10 orçamentos por mês grátis, sem cartão.</v>
      </c>
    </row>
    <row r="25">
      <c r="A25" t="str">
        <v>https://www.cotimix.com/br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Orçamento</vt:lpstr>
      <vt:lpstr>Preços por região</vt:lpstr>
      <vt:lpstr>Instruções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